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<sst xmlns="http://schemas.openxmlformats.org/spreadsheetml/2006/main" count="188" uniqueCount="43">
  <si>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</si>
  <si>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</si>
  <si>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</si>
  <si>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</si>
  <si>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</si>
  <si>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</si>
  <si>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</si>
  <si>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</si>
  <si>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</si>
  <si>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</si>
  <si>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</si>
  <si>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</si>
  <si>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</si>
  <si>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</si>
  <si>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</si>
  <si>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</si>
  <si>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</si>
  <si>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</si>
  <si>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</si>
  <si>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</si>
  <si>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</si>
  <si>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</si>
  <si>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Оладьи пшеничные со сгущ.молоком</t>
  </si>
  <si>
    <t xml:space="preserve">гор.напиток</t>
  </si>
  <si>
    <t xml:space="preserve">Каркаде</t>
  </si>
  <si>
    <t xml:space="preserve">358.МТ2011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</si>
  <si>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</si>
  <si>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</si>
  <si>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</si>
  <si>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</si>
  <si>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Яблоко</t>
  </si>
  <si>
    <t xml:space="preserve">Хлеб ржаной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</si>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</sst>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6" activeCellId="0" sqref="H6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3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45615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150</v>
      </c>
      <c r="G6" s="21" t="n">
        <v>18</v>
      </c>
      <c r="H6" s="21" t="n">
        <v>14</v>
      </c>
      <c r="I6" s="22" t="n">
        <v>16</v>
      </c>
      <c r="J6" s="21" t="n">
        <v>252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1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33" t="s">
        <v>27</v>
      </c>
      <c r="F9" s="29" t="n">
        <v>30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 t="s">
        <v>30</v>
      </c>
      <c r="F10" s="38" t="n">
        <v>100</v>
      </c>
      <c r="G10" s="39" t="n">
        <v>0</v>
      </c>
      <c r="H10" s="39" t="n">
        <v>0</v>
      </c>
      <c r="I10" s="40" t="n">
        <v>10</v>
      </c>
      <c r="J10" s="39" t="n">
        <v>47</v>
      </c>
      <c r="K10" s="41" t="n">
        <v>338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31</v>
      </c>
      <c r="F11" s="42" t="n">
        <v>20</v>
      </c>
      <c r="G11" s="42" t="n">
        <v>2</v>
      </c>
      <c r="H11" s="42" t="n">
        <v>0</v>
      </c>
      <c r="I11" s="43" t="n">
        <v>15</v>
      </c>
      <c r="J11" s="42" t="n">
        <v>69</v>
      </c>
      <c r="K11" s="44" t="n">
        <v>298</v>
      </c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32</v>
      </c>
      <c r="E13" s="49"/>
      <c r="F13" s="50" t="n">
        <f aca="false">SUM(F6:F12)</f>
        <v>500</v>
      </c>
      <c r="G13" s="50" t="n">
        <f aca="false">SUM(G6:G12)</f>
        <v>23</v>
      </c>
      <c r="H13" s="50" t="n">
        <f aca="false">SUM(H6:H12)</f>
        <v>14</v>
      </c>
      <c r="I13" s="50" t="n">
        <f aca="false">SUM(I6:I12)</f>
        <v>64</v>
      </c>
      <c r="J13" s="50" t="n">
        <f aca="false">SUM(J6:J12)</f>
        <v>498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33</v>
      </c>
      <c r="D14" s="32" t="s">
        <v>34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35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36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37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38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39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40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32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41</v>
      </c>
      <c r="D24" s="57"/>
      <c r="E24" s="58"/>
      <c r="F24" s="59" t="n">
        <f aca="false">F13+F23</f>
        <v>500</v>
      </c>
      <c r="G24" s="59" t="n">
        <f aca="false">G13+G23</f>
        <v>23</v>
      </c>
      <c r="H24" s="59" t="n">
        <f aca="false">H13+H23</f>
        <v>14</v>
      </c>
      <c r="I24" s="59" t="n">
        <f aca="false">I13+I23</f>
        <v>64</v>
      </c>
      <c r="J24" s="59" t="n">
        <f aca="false">J13+J23</f>
        <v>498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61"/>
      <c r="F25" s="62"/>
      <c r="G25" s="62"/>
      <c r="H25" s="62"/>
      <c r="I25" s="62"/>
      <c r="J25" s="62"/>
      <c r="K25" s="63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4"/>
      <c r="B32" s="46"/>
      <c r="C32" s="47"/>
      <c r="D32" s="48" t="s">
        <v>32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33</v>
      </c>
      <c r="D33" s="32" t="s">
        <v>34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35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36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37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38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39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40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4"/>
      <c r="B42" s="46"/>
      <c r="C42" s="47"/>
      <c r="D42" s="48" t="s">
        <v>32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5" t="n">
        <f aca="false">A25</f>
        <v>1</v>
      </c>
      <c r="B43" s="65" t="n">
        <f aca="false">B25</f>
        <v>2</v>
      </c>
      <c r="C43" s="57" t="s">
        <v>41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61"/>
      <c r="F44" s="62"/>
      <c r="G44" s="62"/>
      <c r="H44" s="62"/>
      <c r="I44" s="62"/>
      <c r="J44" s="62"/>
      <c r="K44" s="63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32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33</v>
      </c>
      <c r="D52" s="32" t="s">
        <v>34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35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36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37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38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39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40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32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41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61"/>
      <c r="F63" s="62"/>
      <c r="G63" s="62"/>
      <c r="H63" s="62"/>
      <c r="I63" s="62"/>
      <c r="J63" s="62"/>
      <c r="K63" s="63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32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33</v>
      </c>
      <c r="D71" s="32" t="s">
        <v>34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35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36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37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38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39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40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32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41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61"/>
      <c r="F82" s="62"/>
      <c r="G82" s="62"/>
      <c r="H82" s="62"/>
      <c r="I82" s="62"/>
      <c r="J82" s="62"/>
      <c r="K82" s="63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32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33</v>
      </c>
      <c r="D90" s="32" t="s">
        <v>34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35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36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37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38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39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40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32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41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61"/>
      <c r="F101" s="62"/>
      <c r="G101" s="62"/>
      <c r="H101" s="62"/>
      <c r="I101" s="62"/>
      <c r="J101" s="62"/>
      <c r="K101" s="63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32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33</v>
      </c>
      <c r="D109" s="32" t="s">
        <v>34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35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36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37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38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39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40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32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41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61"/>
      <c r="F120" s="62"/>
      <c r="G120" s="62"/>
      <c r="H120" s="62"/>
      <c r="I120" s="62"/>
      <c r="J120" s="62"/>
      <c r="K120" s="63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4"/>
      <c r="B127" s="46"/>
      <c r="C127" s="47"/>
      <c r="D127" s="48" t="s">
        <v>32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33</v>
      </c>
      <c r="D128" s="32" t="s">
        <v>34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35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36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37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38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39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40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4"/>
      <c r="B137" s="46"/>
      <c r="C137" s="47"/>
      <c r="D137" s="48" t="s">
        <v>32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5" t="n">
        <f aca="false">A120</f>
        <v>2</v>
      </c>
      <c r="B138" s="65" t="n">
        <f aca="false">B120</f>
        <v>2</v>
      </c>
      <c r="C138" s="57" t="s">
        <v>41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61"/>
      <c r="F139" s="62"/>
      <c r="G139" s="62"/>
      <c r="H139" s="62"/>
      <c r="I139" s="62"/>
      <c r="J139" s="62"/>
      <c r="K139" s="63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32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33</v>
      </c>
      <c r="D147" s="32" t="s">
        <v>34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35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36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37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38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39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40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32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41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61"/>
      <c r="F158" s="62"/>
      <c r="G158" s="62"/>
      <c r="H158" s="62"/>
      <c r="I158" s="62"/>
      <c r="J158" s="62"/>
      <c r="K158" s="63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32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33</v>
      </c>
      <c r="D166" s="32" t="s">
        <v>34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35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36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37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38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39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40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32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41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61"/>
      <c r="F177" s="62"/>
      <c r="G177" s="62"/>
      <c r="H177" s="62"/>
      <c r="I177" s="62"/>
      <c r="J177" s="62"/>
      <c r="K177" s="63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32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33</v>
      </c>
      <c r="D185" s="32" t="s">
        <v>34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35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36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37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38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39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40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32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41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6"/>
      <c r="B196" s="67"/>
      <c r="C196" s="68" t="s">
        <v>42</v>
      </c>
      <c r="D196" s="68"/>
      <c r="E196" s="68"/>
      <c r="F196" s="69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69" t="n">
        <f aca="false">(G24+G43+G62+G81+G100+G119+G138+G157+G176+G195)/(IF(G24=0,0,1)+IF(G43=0,0,1)+IF(G62=0,0,1)+IF(G81=0,0,1)+IF(G100=0,0,1)+IF(G119=0,0,1)+IF(G138=0,0,1)+IF(G157=0,0,1)+IF(G176=0,0,1)+IF(G195=0,0,1))</f>
        <v>23</v>
      </c>
      <c r="H196" s="69" t="n">
        <f aca="false">(H24+H43+H62+H81+H100+H119+H138+H157+H176+H195)/(IF(H24=0,0,1)+IF(H43=0,0,1)+IF(H62=0,0,1)+IF(H81=0,0,1)+IF(H100=0,0,1)+IF(H119=0,0,1)+IF(H138=0,0,1)+IF(H157=0,0,1)+IF(H176=0,0,1)+IF(H195=0,0,1))</f>
        <v>14</v>
      </c>
      <c r="I196" s="69" t="n">
        <f aca="false">(I24+I43+I62+I81+I100+I119+I138+I157+I176+I195)/(IF(I24=0,0,1)+IF(I43=0,0,1)+IF(I62=0,0,1)+IF(I81=0,0,1)+IF(I100=0,0,1)+IF(I119=0,0,1)+IF(I138=0,0,1)+IF(I157=0,0,1)+IF(I176=0,0,1)+IF(I195=0,0,1))</f>
        <v>64</v>
      </c>
      <c r="J196" s="69" t="n">
        <f aca="false">(J24+J43+J62+J81+J100+J119+J138+J157+J176+J195)/(IF(J24=0,0,1)+IF(J43=0,0,1)+IF(J62=0,0,1)+IF(J81=0,0,1)+IF(J100=0,0,1)+IF(J119=0,0,1)+IF(J138=0,0,1)+IF(J157=0,0,1)+IF(J176=0,0,1)+IF(J195=0,0,1))</f>
        <v>498</v>
      </c>
      <c r="K196" s="6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2024-11-17T12:01:14Z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